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925" activeTab="0"/>
  </bookViews>
  <sheets>
    <sheet name="Bao cao dinh k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<sst xmlns="http://schemas.openxmlformats.org/spreadsheetml/2006/main" count="78" uniqueCount="76">
  <si>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I. BẢNG CÂN ĐỐI KẾ TOÁN</t>
  </si>
  <si>
    <t>STT</t>
  </si>
  <si>
    <t>Nội dung</t>
  </si>
  <si>
    <t>Số dư cuối kỳ</t>
  </si>
  <si>
    <t>Số dư đầu kỳ</t>
  </si>
  <si>
    <t xml:space="preserve">I. </t>
  </si>
  <si>
    <t>Tài sản ngắn hạn</t>
  </si>
  <si>
    <t>Tiền và các khoản tương tiển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</si>
  <si>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</si>
  <si>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</si>
  <si>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</si>
  <si>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</si>
  <si>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</si>
  <si>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</si>
  <si>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</si>
  <si>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</si>
  <si>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- Tài sản cố định hữu hình</t>
  </si>
  <si>
    <t xml:space="preserve"> - Tài sản cố định Vô hình</t>
  </si>
  <si>
    <t xml:space="preserve"> - Tài sản cố định cho thuê tài chính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</si>
  <si>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</si>
  <si>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</si>
  <si>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</si>
  <si>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</si>
  <si>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</si>
  <si>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</si>
  <si>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</si>
  <si>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</si>
  <si>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</si>
  <si>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</si>
  <si>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</si>
  <si>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</si>
  <si>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</si>
  <si>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</si>
  <si>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</si>
  <si>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</si>
  <si>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</si>
  <si>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Lợi nhuận sau thuế chưa phân phối </t>
  </si>
  <si>
    <t xml:space="preserve"> - Nguồn vốn đầu tư xây dựng cơ bản</t>
  </si>
  <si>
    <t>Nguồn kinh phí và các quĩ</t>
  </si>
  <si>
    <t xml:space="preserve"> - Quĩ khen thưởng phúc lợi</t>
  </si>
  <si>
    <t xml:space="preserve"> - Nguồn kinh phí</t>
  </si>
  <si>
    <t xml:space="preserve"> - Nguồn khinh phí đã hình thành TSCĐ</t>
  </si>
  <si>
    <t>VI</t>
  </si>
  <si>
    <t>TỔNG CỘNG NGUỒN VỐN</t>
  </si>
  <si>
    <t>II - KẾT QUẢ HOẠT ĐỘNG SẢN XUẤT KINH DOANH</t>
  </si>
  <si>
    <t>(Áp dụng đối với các doanh nghiệp sản xuất, chế biến, dịch vụ....)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</si>
  <si>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</si>
  <si>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</si>
  <si>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</si>
  <si>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</si>
  <si>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</si>
  <si>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về bán hàng và cung cấp dichj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</si>
  <si>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</si>
  <si>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</si>
  <si>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</si>
  <si>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</si>
  <si>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</si>
  <si>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</si>
  <si>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</si>
  <si>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</si>
  <si>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</si>
  <si>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</si>
  <si>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</si>
  <si>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</si>
  <si>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</si>
  <si>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mỗi cổ phiếu</t>
  </si>
  <si>
    <t>Cổ tức trên mỗi cổ phiếu</t>
  </si>
  <si>
    <t>THUỶ ĐIỆN THÁC BÀ                                      Độc lập - Tự do - Hạnh phúc</t>
  </si>
  <si>
    <r>
      <t xml:space="preserve">Số ............/BB-TĐTB-P5                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BÁO CÁO TÀI CHÍNH TÓM TẮT</t>
    </r>
  </si>
  <si>
    <t xml:space="preserve">                   QUÍ 1 NĂM 2007</t>
  </si>
  <si>
    <t xml:space="preserve">                            Yên Bái ngày 22 tháng 04 năm 2007</t>
  </si>
  <si>
    <t xml:space="preserve"> - Vốn khác của chủ sở hữu</t>
  </si>
  <si>
    <t xml:space="preserve"> - Các quĩ </t>
  </si>
  <si>
    <t>GIÁM ĐỐC</t>
  </si>
  <si>
    <t>Nguyễn Quốc Chi</t>
  </si>
  <si>
    <t>CÔNG TY CỔ PHẦN                         CỘNG HÒA XÃ HỘI CHỦ NGHĨA VIỆT NAM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</si>
</sst>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);\(#,##0\)"/>
  </numFmts>
  <fonts count="7">
    <font>
      <sz val="10"/>
      <name val=".VnTim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3" fontId="1" fillId="0" borderId="4" xfId="15" applyFont="1" applyBorder="1" applyAlignment="1">
      <alignment/>
    </xf>
    <xf numFmtId="3" fontId="1" fillId="0" borderId="4" xfId="15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58">
      <selection activeCell="B12" sqref="B12"/>
    </sheetView>
  </sheetViews>
  <sheetFormatPr defaultColWidth="9.00390625" defaultRowHeight="16.5" customHeight="1"/>
  <cols>
    <col min="1" max="1" width="6.25390625" style="3" customWidth="1"/>
    <col min="2" max="2" width="57.625" style="2" customWidth="1"/>
    <col min="3" max="3" width="22.25390625" style="20" customWidth="1"/>
    <col min="4" max="4" width="20.875" style="20" customWidth="1"/>
    <col min="5" max="5" width="19.125" style="2" customWidth="1"/>
    <col min="6" max="16384" width="9.125" style="2" customWidth="1"/>
  </cols>
  <sheetData>
    <row r="1" spans="1:4" ht="21" customHeight="1">
      <c r="A1" s="36" t="s">
        <v>75</v>
      </c>
      <c r="B1" s="37"/>
      <c r="C1" s="37"/>
      <c r="D1" s="37"/>
    </row>
    <row r="2" spans="1:4" ht="16.5" customHeight="1">
      <c r="A2" s="36" t="s">
        <v>67</v>
      </c>
      <c r="B2" s="37"/>
      <c r="C2" s="37"/>
      <c r="D2" s="37"/>
    </row>
    <row r="3" spans="1:4" s="1" customFormat="1" ht="27" customHeight="1">
      <c r="A3" s="38" t="s">
        <v>68</v>
      </c>
      <c r="B3" s="38"/>
      <c r="C3" s="38"/>
      <c r="D3" s="38"/>
    </row>
    <row r="4" spans="1:4" ht="17.25" customHeight="1">
      <c r="A4" s="47" t="s">
        <v>69</v>
      </c>
      <c r="B4" s="48"/>
      <c r="C4" s="48"/>
      <c r="D4" s="48"/>
    </row>
    <row r="5" spans="1:4" ht="18" customHeight="1">
      <c r="A5" s="49" t="s">
        <v>70</v>
      </c>
      <c r="B5" s="49"/>
      <c r="C5" s="49"/>
      <c r="D5" s="49"/>
    </row>
    <row r="6" spans="1:2" ht="16.5" customHeight="1">
      <c r="A6" s="39" t="s">
        <v>0</v>
      </c>
      <c r="B6" s="40"/>
    </row>
    <row r="7" spans="1:4" s="6" customFormat="1" ht="16.5" customHeight="1">
      <c r="A7" s="5" t="s">
        <v>1</v>
      </c>
      <c r="B7" s="5" t="s">
        <v>2</v>
      </c>
      <c r="C7" s="21" t="s">
        <v>4</v>
      </c>
      <c r="D7" s="21" t="s">
        <v>3</v>
      </c>
    </row>
    <row r="8" spans="1:4" s="4" customFormat="1" ht="16.5" customHeight="1">
      <c r="A8" s="31" t="s">
        <v>5</v>
      </c>
      <c r="B8" s="32" t="s">
        <v>6</v>
      </c>
      <c r="C8" s="33">
        <f>SUM(C9:C13)</f>
        <v>100802485180</v>
      </c>
      <c r="D8" s="33">
        <f>D9+D11+D12+D13</f>
        <v>123401892109</v>
      </c>
    </row>
    <row r="9" spans="1:4" ht="16.5" customHeight="1">
      <c r="A9" s="12">
        <v>1</v>
      </c>
      <c r="B9" s="13" t="s">
        <v>7</v>
      </c>
      <c r="C9" s="24">
        <v>27049771808</v>
      </c>
      <c r="D9" s="34">
        <v>28696595483</v>
      </c>
    </row>
    <row r="10" spans="1:4" ht="16.5" customHeight="1">
      <c r="A10" s="12">
        <v>2</v>
      </c>
      <c r="B10" s="13" t="s">
        <v>8</v>
      </c>
      <c r="C10" s="27">
        <v>0</v>
      </c>
      <c r="D10" s="28">
        <v>0</v>
      </c>
    </row>
    <row r="11" spans="1:4" ht="16.5" customHeight="1">
      <c r="A11" s="12">
        <v>3</v>
      </c>
      <c r="B11" s="13" t="s">
        <v>9</v>
      </c>
      <c r="C11" s="24">
        <v>42284448350</v>
      </c>
      <c r="D11" s="29">
        <v>64063024224</v>
      </c>
    </row>
    <row r="12" spans="1:4" ht="16.5" customHeight="1">
      <c r="A12" s="12">
        <v>4</v>
      </c>
      <c r="B12" s="13" t="s">
        <v>10</v>
      </c>
      <c r="C12" s="24">
        <v>27198129380</v>
      </c>
      <c r="D12" s="29">
        <v>27179459528</v>
      </c>
    </row>
    <row r="13" spans="1:4" ht="16.5" customHeight="1">
      <c r="A13" s="12">
        <v>5</v>
      </c>
      <c r="B13" s="13" t="s">
        <v>11</v>
      </c>
      <c r="C13" s="24">
        <v>4270135642</v>
      </c>
      <c r="D13" s="30">
        <v>3462812874</v>
      </c>
    </row>
    <row r="14" spans="1:4" s="4" customFormat="1" ht="16.5" customHeight="1">
      <c r="A14" s="14" t="s">
        <v>12</v>
      </c>
      <c r="B14" s="15" t="s">
        <v>13</v>
      </c>
      <c r="C14" s="25">
        <f>C15+C16+C21+C22+C23</f>
        <v>610976200516</v>
      </c>
      <c r="D14" s="25">
        <f>D16+D23</f>
        <v>599617193111</v>
      </c>
    </row>
    <row r="15" spans="1:4" ht="16.5" customHeight="1">
      <c r="A15" s="12">
        <v>1</v>
      </c>
      <c r="B15" s="13" t="s">
        <v>14</v>
      </c>
      <c r="C15" s="27">
        <v>0</v>
      </c>
      <c r="D15" s="28">
        <v>0</v>
      </c>
    </row>
    <row r="16" spans="1:4" ht="16.5" customHeight="1">
      <c r="A16" s="12">
        <v>2</v>
      </c>
      <c r="B16" s="13" t="s">
        <v>15</v>
      </c>
      <c r="C16" s="24">
        <f>SUM(C17:C20)</f>
        <v>610683682476</v>
      </c>
      <c r="D16" s="29">
        <f>D17+D18+D20</f>
        <v>599591950441</v>
      </c>
    </row>
    <row r="17" spans="1:4" ht="16.5" customHeight="1">
      <c r="A17" s="12"/>
      <c r="B17" s="13" t="s">
        <v>16</v>
      </c>
      <c r="C17" s="24">
        <v>515324589895</v>
      </c>
      <c r="D17" s="29">
        <v>498822723395</v>
      </c>
    </row>
    <row r="18" spans="1:4" ht="16.5" customHeight="1">
      <c r="A18" s="12"/>
      <c r="B18" s="13" t="s">
        <v>17</v>
      </c>
      <c r="C18" s="24">
        <v>19993316400</v>
      </c>
      <c r="D18" s="29">
        <v>19993316400</v>
      </c>
    </row>
    <row r="19" spans="1:4" ht="16.5" customHeight="1">
      <c r="A19" s="12"/>
      <c r="B19" s="13" t="s">
        <v>18</v>
      </c>
      <c r="C19" s="27">
        <v>0</v>
      </c>
      <c r="D19" s="28">
        <v>0</v>
      </c>
    </row>
    <row r="20" spans="1:4" ht="16.5" customHeight="1">
      <c r="A20" s="12"/>
      <c r="B20" s="13" t="s">
        <v>19</v>
      </c>
      <c r="C20" s="24">
        <v>75365776181</v>
      </c>
      <c r="D20" s="29">
        <v>80775910646</v>
      </c>
    </row>
    <row r="21" spans="1:4" ht="16.5" customHeight="1">
      <c r="A21" s="12">
        <v>3</v>
      </c>
      <c r="B21" s="13" t="s">
        <v>20</v>
      </c>
      <c r="C21" s="27">
        <v>0</v>
      </c>
      <c r="D21" s="28">
        <v>0</v>
      </c>
    </row>
    <row r="22" spans="1:4" ht="16.5" customHeight="1">
      <c r="A22" s="12">
        <v>4</v>
      </c>
      <c r="B22" s="13" t="s">
        <v>21</v>
      </c>
      <c r="C22" s="27">
        <v>0</v>
      </c>
      <c r="D22" s="28">
        <v>0</v>
      </c>
    </row>
    <row r="23" spans="1:4" ht="16.5" customHeight="1">
      <c r="A23" s="12">
        <v>5</v>
      </c>
      <c r="B23" s="13" t="s">
        <v>22</v>
      </c>
      <c r="C23" s="24">
        <v>292518040</v>
      </c>
      <c r="D23" s="29">
        <v>25242670</v>
      </c>
    </row>
    <row r="24" spans="1:4" s="4" customFormat="1" ht="16.5" customHeight="1">
      <c r="A24" s="14" t="s">
        <v>23</v>
      </c>
      <c r="B24" s="16" t="s">
        <v>24</v>
      </c>
      <c r="C24" s="25">
        <f>C8+C14</f>
        <v>711778685696</v>
      </c>
      <c r="D24" s="25">
        <f>D8+D14</f>
        <v>723019085220</v>
      </c>
    </row>
    <row r="25" spans="1:4" s="4" customFormat="1" ht="16.5" customHeight="1">
      <c r="A25" s="14" t="s">
        <v>25</v>
      </c>
      <c r="B25" s="15" t="s">
        <v>26</v>
      </c>
      <c r="C25" s="25">
        <f>C26+C27</f>
        <v>54950517523</v>
      </c>
      <c r="D25" s="25">
        <f>D26+D27</f>
        <v>54014362274</v>
      </c>
    </row>
    <row r="26" spans="1:4" ht="16.5" customHeight="1">
      <c r="A26" s="12">
        <v>1</v>
      </c>
      <c r="B26" s="13" t="s">
        <v>27</v>
      </c>
      <c r="C26" s="24">
        <v>25190655057</v>
      </c>
      <c r="D26" s="29">
        <v>24334366623</v>
      </c>
    </row>
    <row r="27" spans="1:4" ht="16.5" customHeight="1">
      <c r="A27" s="12">
        <v>2</v>
      </c>
      <c r="B27" s="13" t="s">
        <v>28</v>
      </c>
      <c r="C27" s="24">
        <v>29759862466</v>
      </c>
      <c r="D27" s="29">
        <v>29679995651</v>
      </c>
    </row>
    <row r="28" spans="1:4" s="4" customFormat="1" ht="16.5" customHeight="1">
      <c r="A28" s="14" t="s">
        <v>29</v>
      </c>
      <c r="B28" s="15" t="s">
        <v>30</v>
      </c>
      <c r="C28" s="25">
        <f>C29+C39</f>
        <v>656828168173</v>
      </c>
      <c r="D28" s="25">
        <f>D29+D39</f>
        <v>669004722946</v>
      </c>
    </row>
    <row r="29" spans="1:4" ht="16.5" customHeight="1">
      <c r="A29" s="12">
        <v>1</v>
      </c>
      <c r="B29" s="13" t="s">
        <v>30</v>
      </c>
      <c r="C29" s="24">
        <f>C30+C31+C36+C37</f>
        <v>656667553723</v>
      </c>
      <c r="D29" s="29">
        <f>D30+D31+D36+D37</f>
        <v>669020258496</v>
      </c>
    </row>
    <row r="30" spans="1:4" ht="16.5" customHeight="1">
      <c r="A30" s="12"/>
      <c r="B30" s="13" t="s">
        <v>31</v>
      </c>
      <c r="C30" s="24">
        <v>642884944658</v>
      </c>
      <c r="D30" s="29">
        <v>642884944658</v>
      </c>
    </row>
    <row r="31" spans="1:4" ht="16.5" customHeight="1">
      <c r="A31" s="12"/>
      <c r="B31" s="13" t="s">
        <v>71</v>
      </c>
      <c r="C31" s="24">
        <v>26637783</v>
      </c>
      <c r="D31" s="29">
        <v>26637783</v>
      </c>
    </row>
    <row r="32" spans="1:4" ht="16.5" customHeight="1">
      <c r="A32" s="12"/>
      <c r="B32" s="13" t="s">
        <v>32</v>
      </c>
      <c r="C32" s="27">
        <v>0</v>
      </c>
      <c r="D32" s="28">
        <v>0</v>
      </c>
    </row>
    <row r="33" spans="1:4" ht="16.5" customHeight="1">
      <c r="A33" s="12"/>
      <c r="B33" s="13" t="s">
        <v>33</v>
      </c>
      <c r="C33" s="27">
        <v>0</v>
      </c>
      <c r="D33" s="28">
        <v>0</v>
      </c>
    </row>
    <row r="34" spans="1:4" ht="16.5" customHeight="1">
      <c r="A34" s="12"/>
      <c r="B34" s="13" t="s">
        <v>34</v>
      </c>
      <c r="C34" s="27">
        <v>0</v>
      </c>
      <c r="D34" s="28">
        <v>0</v>
      </c>
    </row>
    <row r="35" spans="1:4" ht="16.5" customHeight="1">
      <c r="A35" s="12"/>
      <c r="B35" s="13" t="s">
        <v>35</v>
      </c>
      <c r="C35" s="27">
        <v>0</v>
      </c>
      <c r="D35" s="28">
        <v>0</v>
      </c>
    </row>
    <row r="36" spans="1:4" ht="16.5" customHeight="1">
      <c r="A36" s="12"/>
      <c r="B36" s="13" t="s">
        <v>72</v>
      </c>
      <c r="C36" s="24">
        <v>501478584</v>
      </c>
      <c r="D36" s="29">
        <v>501478584</v>
      </c>
    </row>
    <row r="37" spans="1:4" ht="16.5" customHeight="1">
      <c r="A37" s="12"/>
      <c r="B37" s="13" t="s">
        <v>36</v>
      </c>
      <c r="C37" s="24">
        <v>13254492698</v>
      </c>
      <c r="D37" s="29">
        <v>25607197471</v>
      </c>
    </row>
    <row r="38" spans="1:4" ht="16.5" customHeight="1">
      <c r="A38" s="12"/>
      <c r="B38" s="13" t="s">
        <v>37</v>
      </c>
      <c r="C38" s="27">
        <v>0</v>
      </c>
      <c r="D38" s="28">
        <v>0</v>
      </c>
    </row>
    <row r="39" spans="1:4" ht="16.5" customHeight="1">
      <c r="A39" s="12">
        <v>2</v>
      </c>
      <c r="B39" s="13" t="s">
        <v>38</v>
      </c>
      <c r="C39" s="24">
        <v>160614450</v>
      </c>
      <c r="D39" s="29">
        <v>-15535550</v>
      </c>
    </row>
    <row r="40" spans="1:4" ht="16.5" customHeight="1">
      <c r="A40" s="12"/>
      <c r="B40" s="13" t="s">
        <v>39</v>
      </c>
      <c r="C40" s="27">
        <v>0</v>
      </c>
      <c r="D40" s="29">
        <v>-15535550</v>
      </c>
    </row>
    <row r="41" spans="1:4" ht="16.5" customHeight="1">
      <c r="A41" s="12"/>
      <c r="B41" s="13" t="s">
        <v>40</v>
      </c>
      <c r="C41" s="27">
        <v>0</v>
      </c>
      <c r="D41" s="28">
        <v>0</v>
      </c>
    </row>
    <row r="42" spans="1:4" ht="16.5" customHeight="1">
      <c r="A42" s="10"/>
      <c r="B42" s="11" t="s">
        <v>41</v>
      </c>
      <c r="C42" s="27">
        <v>0</v>
      </c>
      <c r="D42" s="28">
        <v>0</v>
      </c>
    </row>
    <row r="43" spans="1:4" s="4" customFormat="1" ht="16.5" customHeight="1">
      <c r="A43" s="5" t="s">
        <v>42</v>
      </c>
      <c r="B43" s="7" t="s">
        <v>43</v>
      </c>
      <c r="C43" s="22">
        <f>C25+C28</f>
        <v>711778685696</v>
      </c>
      <c r="D43" s="22">
        <f>D28+D25</f>
        <v>723019085220</v>
      </c>
    </row>
    <row r="44" spans="1:4" s="4" customFormat="1" ht="17.25" customHeight="1">
      <c r="A44" s="41" t="s">
        <v>44</v>
      </c>
      <c r="B44" s="42"/>
      <c r="C44" s="42"/>
      <c r="D44" s="43"/>
    </row>
    <row r="45" spans="1:4" ht="16.5" customHeight="1">
      <c r="A45" s="44" t="s">
        <v>45</v>
      </c>
      <c r="B45" s="45"/>
      <c r="C45" s="45"/>
      <c r="D45" s="46"/>
    </row>
    <row r="46" spans="1:4" s="6" customFormat="1" ht="16.5" customHeight="1">
      <c r="A46" s="5" t="s">
        <v>1</v>
      </c>
      <c r="B46" s="8" t="s">
        <v>46</v>
      </c>
      <c r="C46" s="21" t="s">
        <v>47</v>
      </c>
      <c r="D46" s="21" t="s">
        <v>48</v>
      </c>
    </row>
    <row r="47" spans="1:4" ht="16.5" customHeight="1">
      <c r="A47" s="9">
        <v>1</v>
      </c>
      <c r="B47" s="17" t="s">
        <v>49</v>
      </c>
      <c r="C47" s="23">
        <v>32687400376</v>
      </c>
      <c r="D47" s="23">
        <v>32687400376</v>
      </c>
    </row>
    <row r="48" spans="1:4" ht="16.5" customHeight="1">
      <c r="A48" s="12">
        <v>2</v>
      </c>
      <c r="B48" s="19" t="s">
        <v>50</v>
      </c>
      <c r="C48" s="27">
        <v>0</v>
      </c>
      <c r="D48" s="27">
        <v>0</v>
      </c>
    </row>
    <row r="49" spans="1:4" ht="16.5" customHeight="1">
      <c r="A49" s="12">
        <v>3</v>
      </c>
      <c r="B49" s="19" t="s">
        <v>51</v>
      </c>
      <c r="C49" s="27">
        <v>0</v>
      </c>
      <c r="D49" s="27">
        <v>0</v>
      </c>
    </row>
    <row r="50" spans="1:5" ht="16.5" customHeight="1">
      <c r="A50" s="12">
        <v>4</v>
      </c>
      <c r="B50" s="19" t="s">
        <v>52</v>
      </c>
      <c r="C50" s="24">
        <v>18754143634</v>
      </c>
      <c r="D50" s="24">
        <v>18754143634</v>
      </c>
      <c r="E50" s="20"/>
    </row>
    <row r="51" spans="1:5" ht="16.5" customHeight="1">
      <c r="A51" s="12">
        <v>5</v>
      </c>
      <c r="B51" s="19" t="s">
        <v>53</v>
      </c>
      <c r="C51" s="24">
        <v>13933256742</v>
      </c>
      <c r="D51" s="24">
        <f>D47-D50</f>
        <v>13933256742</v>
      </c>
      <c r="E51" s="20"/>
    </row>
    <row r="52" spans="1:4" ht="16.5" customHeight="1">
      <c r="A52" s="12">
        <v>6</v>
      </c>
      <c r="B52" s="19" t="s">
        <v>54</v>
      </c>
      <c r="C52" s="24">
        <v>64763316</v>
      </c>
      <c r="D52" s="24">
        <v>64763316</v>
      </c>
    </row>
    <row r="53" spans="1:4" ht="16.5" customHeight="1">
      <c r="A53" s="12">
        <v>7</v>
      </c>
      <c r="B53" s="19" t="s">
        <v>55</v>
      </c>
      <c r="C53" s="27">
        <v>0</v>
      </c>
      <c r="D53" s="27">
        <v>0</v>
      </c>
    </row>
    <row r="54" spans="1:4" ht="16.5" customHeight="1">
      <c r="A54" s="12">
        <v>8</v>
      </c>
      <c r="B54" s="19" t="s">
        <v>56</v>
      </c>
      <c r="C54" s="27">
        <v>0</v>
      </c>
      <c r="D54" s="27">
        <v>0</v>
      </c>
    </row>
    <row r="55" spans="1:4" ht="16.5" customHeight="1">
      <c r="A55" s="12">
        <v>9</v>
      </c>
      <c r="B55" s="19" t="s">
        <v>57</v>
      </c>
      <c r="C55" s="24">
        <v>1638226365</v>
      </c>
      <c r="D55" s="24">
        <v>1638226365</v>
      </c>
    </row>
    <row r="56" spans="1:4" ht="16.5" customHeight="1">
      <c r="A56" s="12">
        <v>10</v>
      </c>
      <c r="B56" s="19" t="s">
        <v>58</v>
      </c>
      <c r="C56" s="24">
        <v>12359793693</v>
      </c>
      <c r="D56" s="24">
        <f>D51+D52-D55</f>
        <v>12359793693</v>
      </c>
    </row>
    <row r="57" spans="1:4" ht="16.5" customHeight="1">
      <c r="A57" s="12">
        <v>11</v>
      </c>
      <c r="B57" s="19" t="s">
        <v>59</v>
      </c>
      <c r="C57" s="24">
        <v>6875128</v>
      </c>
      <c r="D57" s="24">
        <v>6875128</v>
      </c>
    </row>
    <row r="58" spans="1:5" ht="16.5" customHeight="1">
      <c r="A58" s="12">
        <v>12</v>
      </c>
      <c r="B58" s="19" t="s">
        <v>60</v>
      </c>
      <c r="C58" s="24">
        <v>13964048</v>
      </c>
      <c r="D58" s="24">
        <v>13964048</v>
      </c>
      <c r="E58" s="20"/>
    </row>
    <row r="59" spans="1:4" ht="16.5" customHeight="1">
      <c r="A59" s="12">
        <v>13</v>
      </c>
      <c r="B59" s="19" t="s">
        <v>61</v>
      </c>
      <c r="C59" s="24">
        <f>C57-C58</f>
        <v>-7088920</v>
      </c>
      <c r="D59" s="24">
        <v>-7088920</v>
      </c>
    </row>
    <row r="60" spans="1:4" ht="16.5" customHeight="1">
      <c r="A60" s="12">
        <v>14</v>
      </c>
      <c r="B60" s="19" t="s">
        <v>62</v>
      </c>
      <c r="C60" s="24">
        <v>12352704773</v>
      </c>
      <c r="D60" s="24">
        <v>12352704773</v>
      </c>
    </row>
    <row r="61" spans="1:4" ht="16.5" customHeight="1">
      <c r="A61" s="12">
        <v>15</v>
      </c>
      <c r="B61" s="19" t="s">
        <v>63</v>
      </c>
      <c r="C61" s="27">
        <v>0</v>
      </c>
      <c r="D61" s="24"/>
    </row>
    <row r="62" spans="1:4" ht="16.5" customHeight="1">
      <c r="A62" s="12">
        <v>16</v>
      </c>
      <c r="B62" s="19" t="s">
        <v>64</v>
      </c>
      <c r="C62" s="24">
        <v>12352704773</v>
      </c>
      <c r="D62" s="24">
        <v>12352704773</v>
      </c>
    </row>
    <row r="63" spans="1:4" ht="16.5" customHeight="1">
      <c r="A63" s="12">
        <v>17</v>
      </c>
      <c r="B63" s="19" t="s">
        <v>65</v>
      </c>
      <c r="C63" s="24"/>
      <c r="D63" s="24"/>
    </row>
    <row r="64" spans="1:4" ht="16.5" customHeight="1">
      <c r="A64" s="10">
        <v>18</v>
      </c>
      <c r="B64" s="18" t="s">
        <v>66</v>
      </c>
      <c r="C64" s="26"/>
      <c r="D64" s="26"/>
    </row>
    <row r="66" spans="3:4" ht="16.5" customHeight="1">
      <c r="C66" s="35" t="s">
        <v>73</v>
      </c>
      <c r="D66" s="35"/>
    </row>
    <row r="72" spans="3:4" ht="16.5" customHeight="1">
      <c r="C72" s="35" t="s">
        <v>74</v>
      </c>
      <c r="D72" s="35"/>
    </row>
  </sheetData>
  <mergeCells count="10">
    <mergeCell ref="C66:D66"/>
    <mergeCell ref="C72:D72"/>
    <mergeCell ref="A1:D1"/>
    <mergeCell ref="A2:D2"/>
    <mergeCell ref="A3:D3"/>
    <mergeCell ref="A6:B6"/>
    <mergeCell ref="A44:D44"/>
    <mergeCell ref="A45:D45"/>
    <mergeCell ref="A4:D4"/>
    <mergeCell ref="A5:D5"/>
  </mergeCells>
  <printOptions/>
  <pageMargins left="0.5511811023622047" right="0" top="0.5905511811023623" bottom="0.7874015748031497" header="0.5118110236220472" footer="0.5118110236220472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minhht</dc:creator>
  <cp:keywords/>
  <dc:description/>
  <cp:lastModifiedBy>tuanld</cp:lastModifiedBy>
  <cp:lastPrinted>2007-04-23T07:21:23Z</cp:lastPrinted>
  <dcterms:created xsi:type="dcterms:W3CDTF">2006-10-09T01:47:47Z</dcterms:created>
  <dcterms:modified xsi:type="dcterms:W3CDTF">2007-04-24T03:31:55Z</dcterms:modified>
  <cp:category/>
  <cp:version/>
  <cp:contentType/>
  <cp:contentStatus/>
</cp:coreProperties>
</file>